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arkbaglowtraining-my.sharepoint.com/personal/mark_markbaglow_co_uk/Documents/Documents/Training/IT Training/Excel/Excel Mine/"/>
    </mc:Choice>
  </mc:AlternateContent>
  <xr:revisionPtr revIDLastSave="216" documentId="11_FAF7DD9D29FA0BCFF241BA146F66659DAFD71D2E" xr6:coauthVersionLast="47" xr6:coauthVersionMax="47" xr10:uidLastSave="{4A9CD2B2-6F63-4588-A6C9-8A54A5F378A9}"/>
  <bookViews>
    <workbookView xWindow="28680" yWindow="-120" windowWidth="29040" windowHeight="15720" tabRatio="836" xr2:uid="{00000000-000D-0000-FFFF-FFFF00000000}"/>
  </bookViews>
  <sheets>
    <sheet name="Start Here" sheetId="1" r:id="rId1"/>
    <sheet name="Beginner" sheetId="2" r:id="rId2"/>
    <sheet name="Intermediate" sheetId="3" r:id="rId3"/>
    <sheet name="Advanced" sheetId="4" r:id="rId4"/>
    <sheet name="My Result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5" l="1"/>
  <c r="E7" i="5"/>
  <c r="D7" i="5"/>
  <c r="H7" i="5" s="1"/>
  <c r="F6" i="5"/>
  <c r="E6" i="5"/>
  <c r="D6" i="5"/>
  <c r="H6" i="5" s="1"/>
  <c r="F5" i="5"/>
  <c r="E5" i="5"/>
  <c r="D5" i="5"/>
  <c r="H2" i="5"/>
  <c r="F2" i="5"/>
  <c r="C2" i="5"/>
  <c r="G5" i="5" l="1"/>
  <c r="H5" i="5"/>
  <c r="G6" i="5"/>
  <c r="G7" i="5"/>
  <c r="B17" i="5" l="1"/>
  <c r="D15" i="5"/>
</calcChain>
</file>

<file path=xl/sharedStrings.xml><?xml version="1.0" encoding="utf-8"?>
<sst xmlns="http://schemas.openxmlformats.org/spreadsheetml/2006/main" count="159" uniqueCount="148">
  <si>
    <t>Excel Skills Audit</t>
  </si>
  <si>
    <t>Find out which level of Excel training is right for you.</t>
  </si>
  <si>
    <t>How it works</t>
  </si>
  <si>
    <t>1.  Fill in your name below (this is your own personal copy — nobody else sees your answers).</t>
  </si>
  <si>
    <t>2.  Work through the Beginner, Intermediate and Advanced tabs.</t>
  </si>
  <si>
    <t>3.  For each skill, choose a rating from the drop-down: Confident / With help / Not yet.</t>
  </si>
  <si>
    <t>4.  Go to the 'My Result' tab to see your recommended course level.</t>
  </si>
  <si>
    <t>5.  Send your completed sheet (or just your recommended level) to whoever is arranging the training.</t>
  </si>
  <si>
    <t>Rating key</t>
  </si>
  <si>
    <t>Confident</t>
  </si>
  <si>
    <t>I can do this on my own without help.</t>
  </si>
  <si>
    <t>With help</t>
  </si>
  <si>
    <t>I can do it with notes, a prompt or someone guiding me.</t>
  </si>
  <si>
    <t>Not yet</t>
  </si>
  <si>
    <t>I can't do this yet / I'm not sure what it is.</t>
  </si>
  <si>
    <t>Your details</t>
  </si>
  <si>
    <t>Name</t>
  </si>
  <si>
    <t>e.g. Jane Smith</t>
  </si>
  <si>
    <t>Role / job title</t>
  </si>
  <si>
    <t>e.g. Finance Assistant</t>
  </si>
  <si>
    <t>Team / department</t>
  </si>
  <si>
    <t>e.g. Finance</t>
  </si>
  <si>
    <t>Date</t>
  </si>
  <si>
    <t>e.g. 01/08/2026</t>
  </si>
  <si>
    <t>Excel Beginner — Skills Checklist</t>
  </si>
  <si>
    <t>Choose a rating for every skill. There are no wrong answers — be honest for the best result.</t>
  </si>
  <si>
    <t>Category</t>
  </si>
  <si>
    <t>Skill</t>
  </si>
  <si>
    <t>Your rating</t>
  </si>
  <si>
    <t>Interface &amp; Navigation</t>
  </si>
  <si>
    <t>Open, save and navigate between worksheets and workbooks</t>
  </si>
  <si>
    <t>Use the Ribbon, formula bar and Quick Access Toolbar</t>
  </si>
  <si>
    <t>Insert and delete rows and columns</t>
  </si>
  <si>
    <t>Entering &amp; Managing Data</t>
  </si>
  <si>
    <t>Type, edit and clear data in cells</t>
  </si>
  <si>
    <t>Use Autofill and the Fill Handle to speed up entry</t>
  </si>
  <si>
    <t>Use Flash Fill to split or combine data</t>
  </si>
  <si>
    <t>Copy, cut and paste (including Paste Special options)</t>
  </si>
  <si>
    <t>Essential Formulas</t>
  </si>
  <si>
    <t>Write basic formulas (add, subtract, multiply, divide)</t>
  </si>
  <si>
    <t>Use cell references instead of fixed numbers</t>
  </si>
  <si>
    <t>Recognise and fix common formula errors</t>
  </si>
  <si>
    <t>Formatting</t>
  </si>
  <si>
    <t>Apply number formats (currency, %, dates)</t>
  </si>
  <si>
    <t>Adjust column widths, row heights and alignment</t>
  </si>
  <si>
    <t>Use the Format Painter</t>
  </si>
  <si>
    <t>Apply basic conditional formatting</t>
  </si>
  <si>
    <t>Lists &amp; Tables</t>
  </si>
  <si>
    <t>Sort data (single column and custom sort)</t>
  </si>
  <si>
    <t>Filter data</t>
  </si>
  <si>
    <t>Create Excel Tables</t>
  </si>
  <si>
    <t>Create and customise charts (column, bar, line, pie)</t>
  </si>
  <si>
    <t>Use Find &amp; Replace and check spelling</t>
  </si>
  <si>
    <t>Set print area, headers/footers, and save as PDF</t>
  </si>
  <si>
    <t>Excel Intermediate — Skills Checklist</t>
  </si>
  <si>
    <t>Formula Foundations</t>
  </si>
  <si>
    <t>Understand how functions and their arguments work</t>
  </si>
  <si>
    <t>Use absolute and mixed cell references ($)</t>
  </si>
  <si>
    <t>Statistical Functions</t>
  </si>
  <si>
    <t>Use MEDIAN and MODE</t>
  </si>
  <si>
    <t>Round numbers with ROUND, ROUNDUP, ROUNDDOWN</t>
  </si>
  <si>
    <t>Rank data with RANK.EQ / RANK.AVG</t>
  </si>
  <si>
    <t>Find highest/lowest values with LARGE and SMALL</t>
  </si>
  <si>
    <t>Summarise filtered lists with SUBTOTAL</t>
  </si>
  <si>
    <t>Logic</t>
  </si>
  <si>
    <t>Write IF statements</t>
  </si>
  <si>
    <t>Combine IF with comparison operators (&gt;, &lt;, =)</t>
  </si>
  <si>
    <t>Linking Data</t>
  </si>
  <si>
    <t>Link data across worksheets and workbooks</t>
  </si>
  <si>
    <t>Group data and create subtotals</t>
  </si>
  <si>
    <t>Lookups</t>
  </si>
  <si>
    <t>Use VLOOKUP</t>
  </si>
  <si>
    <t>Use XLOOKUP</t>
  </si>
  <si>
    <t>Handle missing data / errors in lookups</t>
  </si>
  <si>
    <t>Conditional Formatting</t>
  </si>
  <si>
    <t>Use highlight rules and top/bottom rules</t>
  </si>
  <si>
    <t>Add data bars, colour scales and icon sets</t>
  </si>
  <si>
    <t>Dates &amp; Times</t>
  </si>
  <si>
    <t>Do date arithmetic (durations, deadlines)</t>
  </si>
  <si>
    <t>Use EDATE and EOMONTH</t>
  </si>
  <si>
    <t>Extract parts of a date with DAY, MONTH, YEAR</t>
  </si>
  <si>
    <t>Use WORKDAY and NETWORKDAYS</t>
  </si>
  <si>
    <t>Auditing</t>
  </si>
  <si>
    <t>Trace precedents/dependents and show formulas</t>
  </si>
  <si>
    <t>Use Evaluate Formula / Error Checking</t>
  </si>
  <si>
    <t>Data Control</t>
  </si>
  <si>
    <t>Apply data validation and drop-down lists</t>
  </si>
  <si>
    <t>Protect worksheets and workbooks</t>
  </si>
  <si>
    <t>Excel Advanced — Skills Checklist</t>
  </si>
  <si>
    <t>Advanced Logic</t>
  </si>
  <si>
    <t>Write nested IF and IFS formulas</t>
  </si>
  <si>
    <t>Use SUMIFS and COUNTIFS</t>
  </si>
  <si>
    <t>Advanced Lookups</t>
  </si>
  <si>
    <t>Use XLOOKUP and XMATCH for flexible lookups</t>
  </si>
  <si>
    <t>Use INDEX and MATCH together</t>
  </si>
  <si>
    <t>Use wildcards and multi-criteria lookups</t>
  </si>
  <si>
    <t>Cleaning Data</t>
  </si>
  <si>
    <t>Clean text with UPPER, LOWER, PROPER, TRIM</t>
  </si>
  <si>
    <t>Use Text to Columns and Flash Fill to restructure data</t>
  </si>
  <si>
    <t>Remove duplicates and blank rows efficiently</t>
  </si>
  <si>
    <t>Power Query</t>
  </si>
  <si>
    <t>Import data into Power Query</t>
  </si>
  <si>
    <t>Clean and transform data with Power Query steps</t>
  </si>
  <si>
    <t>Combine tables and automate repetitive cleaning</t>
  </si>
  <si>
    <t>Dynamic Arrays</t>
  </si>
  <si>
    <t>Use UNIQUE to extract distinct items</t>
  </si>
  <si>
    <t>Use SORT and SORTBY</t>
  </si>
  <si>
    <t>Use FILTER to extract matching data</t>
  </si>
  <si>
    <t>Use SEQUENCE / RANDARRAY</t>
  </si>
  <si>
    <t>PivotTables</t>
  </si>
  <si>
    <t>Build PivotTables from raw data</t>
  </si>
  <si>
    <t>Group, filter and summarise in PivotTables</t>
  </si>
  <si>
    <t>Create PivotCharts</t>
  </si>
  <si>
    <t>Add slicers for interactivity</t>
  </si>
  <si>
    <t>Macros &amp; Automation</t>
  </si>
  <si>
    <t>Record macros with the Macro Recorder</t>
  </si>
  <si>
    <t>Save and reuse macros across workbooks</t>
  </si>
  <si>
    <t>Your Excel Level Recommendation</t>
  </si>
  <si>
    <t>Name:</t>
  </si>
  <si>
    <t>Role:</t>
  </si>
  <si>
    <t>Date:</t>
  </si>
  <si>
    <t>Level</t>
  </si>
  <si>
    <t>Skills</t>
  </si>
  <si>
    <t>Answered</t>
  </si>
  <si>
    <t>Excel Beginner</t>
  </si>
  <si>
    <t>Excel Intermediate</t>
  </si>
  <si>
    <t>Excel Advanced</t>
  </si>
  <si>
    <t>Recommended level:</t>
  </si>
  <si>
    <t xml:space="preserve">Next step: send this completed sheet — or just your recommended level — to whoever is arranging your training. </t>
  </si>
  <si>
    <t>Organisations: share the team's results with Mark for a tailored quote and the right mix of courses.</t>
  </si>
  <si>
    <t>markbaglow.co.uk</t>
  </si>
  <si>
    <t>mark@markbaglow.co.uk</t>
  </si>
  <si>
    <t>Mark Baglow Training</t>
  </si>
  <si>
    <t>Email me:</t>
  </si>
  <si>
    <t>Charts, Polishing &amp; Printing</t>
  </si>
  <si>
    <t>Combine logical tests with AND and OR</t>
  </si>
  <si>
    <t>Add and delete cells, rows and columns</t>
  </si>
  <si>
    <t>Use core functions such as: SUM, AVERAGE, MIN, MAX, COUNT</t>
  </si>
  <si>
    <t>Calculate percentages (including increases and decreases)</t>
  </si>
  <si>
    <t>Add and clear formatting - colours, fonts, borders</t>
  </si>
  <si>
    <t>Use viewing tools such as zoom, freeze panes, new window</t>
  </si>
  <si>
    <t>% Confidence</t>
  </si>
  <si>
    <t>Recommend Beginner if Beginner % confidence is below</t>
  </si>
  <si>
    <t>Recommendation thresholds</t>
  </si>
  <si>
    <t>… Intermediate if Intermediate % confidence is below</t>
  </si>
  <si>
    <t>… Advanced if Advanced % confidence is below</t>
  </si>
  <si>
    <t>I can also build custom course content to fit around your team's existing skills and requirements.</t>
  </si>
  <si>
    <r>
      <rPr>
        <b/>
        <sz val="11"/>
        <color rgb="FF1B1D33"/>
        <rFont val="Calibri"/>
        <family val="2"/>
      </rPr>
      <t>Organisations</t>
    </r>
    <r>
      <rPr>
        <sz val="11"/>
        <color rgb="FF1B1D33"/>
        <rFont val="Calibri"/>
        <family val="2"/>
      </rPr>
      <t xml:space="preserve"> - simply email me </t>
    </r>
    <r>
      <rPr>
        <i/>
        <sz val="11"/>
        <color rgb="FF1B1D33"/>
        <rFont val="Calibri"/>
        <family val="2"/>
      </rPr>
      <t>mark@markbaglow.co.uk</t>
    </r>
    <r>
      <rPr>
        <sz val="11"/>
        <color rgb="FF1B1D33"/>
        <rFont val="Calibri"/>
        <family val="2"/>
      </rPr>
      <t xml:space="preserve"> and I'll be happy to at your completed sheets and recommend the best training for your team.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</si>
</sst>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"/>
    </font>
    <font>
      <b/>
      <sz val="18"/>
      <color rgb="FF171A40"/>
      <name val="Calibri"/>
      <charset val="1"/>
    </font>
    <font>
      <i/>
      <sz val="10"/>
      <color rgb="FF5B5E7A"/>
      <name val="Calibri"/>
      <charset val="1"/>
    </font>
    <font>
      <b/>
      <sz val="12"/>
      <color rgb="FF171A40"/>
      <name val="Calibri"/>
      <charset val="1"/>
    </font>
    <font>
      <sz val="11"/>
      <color rgb="FF1B1D33"/>
      <name val="Calibri"/>
      <charset val="1"/>
    </font>
    <font>
      <b/>
      <sz val="11"/>
      <color rgb="FF006100"/>
      <name val="Calibri"/>
      <charset val="1"/>
    </font>
    <font>
      <b/>
      <sz val="11"/>
      <color rgb="FF9C6500"/>
      <name val="Calibri"/>
      <charset val="1"/>
    </font>
    <font>
      <b/>
      <sz val="11"/>
      <color rgb="FF9C0006"/>
      <name val="Calibri"/>
      <charset val="1"/>
    </font>
    <font>
      <b/>
      <sz val="11"/>
      <color rgb="FF1B1D33"/>
      <name val="Calibri"/>
      <charset val="1"/>
    </font>
    <font>
      <b/>
      <sz val="11"/>
      <color rgb="FF0000FF"/>
      <name val="Calibri"/>
      <charset val="1"/>
    </font>
    <font>
      <b/>
      <sz val="11"/>
      <color rgb="FFFFFFFF"/>
      <name val="Calibri"/>
      <charset val="1"/>
    </font>
    <font>
      <b/>
      <sz val="14"/>
      <color rgb="FF171A40"/>
      <name val="Calibri"/>
      <charset val="1"/>
    </font>
    <font>
      <b/>
      <sz val="16"/>
      <color rgb="FF2138FA"/>
      <name val="Calibri"/>
      <charset val="1"/>
    </font>
    <font>
      <b/>
      <sz val="11"/>
      <color rgb="FF171A40"/>
      <name val="Calibri"/>
      <family val="2"/>
    </font>
    <font>
      <b/>
      <sz val="18"/>
      <color rgb="FF171A40"/>
      <name val="Calibri"/>
      <family val="2"/>
    </font>
    <font>
      <b/>
      <sz val="11"/>
      <color rgb="FF1B1D33"/>
      <name val="Calibri"/>
      <family val="2"/>
    </font>
    <font>
      <i/>
      <sz val="10"/>
      <color rgb="FF5B5E7A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rgb="FF1B1D33"/>
      <name val="Calibri"/>
      <family val="2"/>
    </font>
    <font>
      <b/>
      <sz val="11"/>
      <color rgb="FFFFFFFF"/>
      <name val="Calibri"/>
      <family val="2"/>
    </font>
    <font>
      <b/>
      <i/>
      <sz val="14"/>
      <color theme="5"/>
      <name val="Calibri"/>
      <family val="2"/>
    </font>
    <font>
      <i/>
      <sz val="11"/>
      <color rgb="FF1B1D3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9D9D9"/>
      </patternFill>
    </fill>
    <fill>
      <patternFill patternType="solid">
        <fgColor rgb="FFFFEB9C"/>
        <bgColor rgb="FFFFF2CC"/>
      </patternFill>
    </fill>
    <fill>
      <patternFill patternType="solid">
        <fgColor rgb="FFFFC7CE"/>
        <bgColor rgb="FFD9D9D9"/>
      </patternFill>
    </fill>
    <fill>
      <patternFill patternType="solid">
        <fgColor rgb="FFFFF2CC"/>
        <bgColor rgb="FFFFEB9C"/>
      </patternFill>
    </fill>
    <fill>
      <patternFill patternType="solid">
        <fgColor rgb="FF171A40"/>
        <bgColor rgb="FF1B1D33"/>
      </patternFill>
    </fill>
    <fill>
      <patternFill patternType="solid">
        <fgColor theme="5"/>
        <bgColor rgb="FFFFFF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0" borderId="0" xfId="0" applyFont="1"/>
    <xf numFmtId="0" fontId="9" fillId="5" borderId="1" xfId="0" applyFont="1" applyFill="1" applyBorder="1"/>
    <xf numFmtId="0" fontId="10" fillId="6" borderId="1" xfId="0" applyFont="1" applyFill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8" fillId="0" borderId="1" xfId="0" applyFont="1" applyBorder="1"/>
    <xf numFmtId="0" fontId="4" fillId="0" borderId="1" xfId="0" applyFon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9" fontId="9" fillId="5" borderId="1" xfId="0" applyNumberFormat="1" applyFont="1" applyFill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/>
    <xf numFmtId="0" fontId="17" fillId="0" borderId="0" xfId="0" applyFont="1"/>
    <xf numFmtId="0" fontId="18" fillId="0" borderId="0" xfId="0" applyFont="1"/>
    <xf numFmtId="0" fontId="19" fillId="7" borderId="1" xfId="0" applyFont="1" applyFill="1" applyBorder="1"/>
    <xf numFmtId="0" fontId="20" fillId="7" borderId="1" xfId="0" applyFont="1" applyFill="1" applyBorder="1"/>
    <xf numFmtId="0" fontId="21" fillId="0" borderId="1" xfId="0" applyFont="1" applyBorder="1"/>
    <xf numFmtId="0" fontId="22" fillId="6" borderId="1" xfId="0" applyFont="1" applyFill="1" applyBorder="1" applyAlignment="1">
      <alignment horizontal="center"/>
    </xf>
    <xf numFmtId="0" fontId="21" fillId="0" borderId="0" xfId="0" applyFont="1"/>
    <xf numFmtId="0" fontId="2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/>
    <xf numFmtId="0" fontId="16" fillId="0" borderId="0" xfId="0" applyFont="1"/>
    <xf numFmtId="0" fontId="24" fillId="0" borderId="0" xfId="0" applyFont="1" applyAlignment="1">
      <alignment vertical="top" wrapText="1"/>
    </xf>
    <xf numFmtId="0" fontId="21" fillId="0" borderId="0" xfId="0" applyFont="1"/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51"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  <dxf>
      <font>
        <b/>
        <color rgb="FF9C0006"/>
        <name val="Calibri"/>
        <charset val="1"/>
      </font>
      <fill>
        <patternFill>
          <bgColor rgb="FFFFC7CE"/>
        </patternFill>
      </fill>
    </dxf>
    <dxf>
      <font>
        <b/>
        <color rgb="FF9C6500"/>
        <name val="Calibri"/>
        <charset val="1"/>
      </font>
      <fill>
        <patternFill>
          <bgColor rgb="FFFFEB9C"/>
        </patternFill>
      </fill>
    </dxf>
    <dxf>
      <font>
        <b/>
        <color rgb="FF006100"/>
        <name val="Calibri"/>
        <charset val="1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2CC"/>
      <rgbColor rgb="FFF5F6F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B5E7A"/>
      <rgbColor rgb="FF969696"/>
      <rgbColor rgb="FF171A40"/>
      <rgbColor rgb="FF339966"/>
      <rgbColor rgb="FF003300"/>
      <rgbColor rgb="FF333300"/>
      <rgbColor rgb="FF993300"/>
      <rgbColor rgb="FF993366"/>
      <rgbColor rgb="FF2138FA"/>
      <rgbColor rgb="FF1B1D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124810</xdr:colOff>
      <xdr:row>0</xdr:row>
      <xdr:rowOff>58519</xdr:rowOff>
    </xdr:from>
    <xdr:to>
      <xdr:col>3</xdr:col>
      <xdr:colOff>757043</xdr:colOff>
      <xdr:row>2</xdr:row>
      <xdr:rowOff>137990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7F9BB3-A519-2026-5D3E-0F5C25D1B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10" y="58519"/>
          <a:ext cx="4229752" cy="4604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183931</xdr:rowOff>
    </xdr:from>
    <xdr:to>
      <xdr:col>10</xdr:col>
      <xdr:colOff>549167</xdr:colOff>
      <xdr:row>19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AFBA93-AC97-8FCF-3080-14A5433A1913}"/>
            </a:ext>
          </a:extLst>
        </xdr:cNvPr>
        <xdr:cNvSpPr txBox="1"/>
      </xdr:nvSpPr>
      <xdr:spPr>
        <a:xfrm>
          <a:off x="7186448" y="1051034"/>
          <a:ext cx="4017581" cy="28640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>
              <a:solidFill>
                <a:schemeClr val="accent2"/>
              </a:solidFill>
            </a:rPr>
            <a:t>Quick Tip</a:t>
          </a:r>
        </a:p>
        <a:p>
          <a:endParaRPr lang="en-GB" sz="1100" b="1"/>
        </a:p>
        <a:p>
          <a:r>
            <a:rPr lang="en-GB" sz="1100" b="0"/>
            <a:t>Don't want to click on each dropdown one by one?</a:t>
          </a:r>
        </a:p>
        <a:p>
          <a:endParaRPr lang="en-GB" sz="1100" b="1"/>
        </a:p>
        <a:p>
          <a:r>
            <a:rPr lang="en-GB" sz="1100" b="0"/>
            <a:t>To</a:t>
          </a:r>
          <a:r>
            <a:rPr lang="en-GB" sz="1100" b="0" baseline="0"/>
            <a:t> fill in the dropdown options in the 'Your Rating' column more quickly you can either:</a:t>
          </a:r>
        </a:p>
        <a:p>
          <a:endParaRPr lang="en-GB" sz="1100" b="0" baseline="0"/>
        </a:p>
        <a:p>
          <a:r>
            <a:rPr lang="en-GB" sz="1100" b="0"/>
            <a:t>● Type the first letter of the option you want (C, W or N) and then press Enter to select it</a:t>
          </a:r>
        </a:p>
        <a:p>
          <a:endParaRPr lang="en-GB" sz="1100" b="0"/>
        </a:p>
        <a:p>
          <a:r>
            <a:rPr lang="en-GB" sz="1100" b="0" i="1"/>
            <a:t>or</a:t>
          </a:r>
        </a:p>
        <a:p>
          <a:endParaRPr lang="en-GB" sz="1100" b="0"/>
        </a:p>
        <a:p>
          <a:r>
            <a:rPr lang="en-GB" sz="1100" b="0"/>
            <a:t>● Once you have completed</a:t>
          </a:r>
          <a:r>
            <a:rPr lang="en-GB" sz="1100" b="0" baseline="0"/>
            <a:t> a dropdown you can copy (Ctrl C) and paste (Ctrl V) on top of other cells containing the dropdown if you want them to all have the same answer.</a:t>
          </a:r>
          <a:endParaRPr lang="en-GB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183931</xdr:rowOff>
    </xdr:from>
    <xdr:to>
      <xdr:col>10</xdr:col>
      <xdr:colOff>549168</xdr:colOff>
      <xdr:row>19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4E4F14-A0E5-4063-8E11-9CA2C12B443B}"/>
            </a:ext>
          </a:extLst>
        </xdr:cNvPr>
        <xdr:cNvSpPr txBox="1"/>
      </xdr:nvSpPr>
      <xdr:spPr>
        <a:xfrm>
          <a:off x="7508328" y="1051034"/>
          <a:ext cx="4017581" cy="28640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Quick Tip</a:t>
          </a:r>
          <a:endParaRPr lang="en-GB" sz="1400">
            <a:solidFill>
              <a:schemeClr val="accent2"/>
            </a:solidFill>
            <a:effectLst/>
          </a:endParaRPr>
        </a:p>
        <a:p>
          <a:endParaRPr lang="en-GB" sz="1100" b="1"/>
        </a:p>
        <a:p>
          <a:r>
            <a:rPr lang="en-GB" sz="1100" b="0"/>
            <a:t>Don't want to click on each dropdown one by one?</a:t>
          </a:r>
        </a:p>
        <a:p>
          <a:endParaRPr lang="en-GB" sz="1100" b="1"/>
        </a:p>
        <a:p>
          <a:r>
            <a:rPr lang="en-GB" sz="1100" b="0"/>
            <a:t>To</a:t>
          </a:r>
          <a:r>
            <a:rPr lang="en-GB" sz="1100" b="0" baseline="0"/>
            <a:t> fill in the dropdown options in the 'Your Rating' column more quickly you can either:</a:t>
          </a:r>
        </a:p>
        <a:p>
          <a:endParaRPr lang="en-GB" sz="1100" b="0" baseline="0"/>
        </a:p>
        <a:p>
          <a:r>
            <a:rPr lang="en-GB" sz="1100" b="0"/>
            <a:t>● Type the first letter of the option you want (C, W or N) and then press Enter to select it</a:t>
          </a:r>
        </a:p>
        <a:p>
          <a:endParaRPr lang="en-GB" sz="1100" b="0"/>
        </a:p>
        <a:p>
          <a:r>
            <a:rPr lang="en-GB" sz="1100" b="0" i="1"/>
            <a:t>or</a:t>
          </a:r>
        </a:p>
        <a:p>
          <a:endParaRPr lang="en-GB" sz="1100" b="0"/>
        </a:p>
        <a:p>
          <a:r>
            <a:rPr lang="en-GB" sz="1100" b="0"/>
            <a:t>● Once you have completed</a:t>
          </a:r>
          <a:r>
            <a:rPr lang="en-GB" sz="1100" b="0" baseline="0"/>
            <a:t> a dropdown you can copy (Ctrl C) and paste (Ctrl V) on top of other cells containing the dropdown if you want them to all have the same answer.</a:t>
          </a:r>
          <a:endParaRPr lang="en-GB" sz="11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190500</xdr:rowOff>
    </xdr:from>
    <xdr:to>
      <xdr:col>10</xdr:col>
      <xdr:colOff>549168</xdr:colOff>
      <xdr:row>20</xdr:row>
      <xdr:rowOff>6569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E944E5-1B23-4A5F-BE62-851F4F0AA854}"/>
            </a:ext>
          </a:extLst>
        </xdr:cNvPr>
        <xdr:cNvSpPr txBox="1"/>
      </xdr:nvSpPr>
      <xdr:spPr>
        <a:xfrm>
          <a:off x="7508328" y="1057603"/>
          <a:ext cx="4017581" cy="28640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Quick Tip</a:t>
          </a:r>
          <a:endParaRPr lang="en-GB" sz="1400">
            <a:solidFill>
              <a:schemeClr val="accent2"/>
            </a:solidFill>
            <a:effectLst/>
          </a:endParaRPr>
        </a:p>
        <a:p>
          <a:endParaRPr lang="en-GB" sz="1100" b="1"/>
        </a:p>
        <a:p>
          <a:r>
            <a:rPr lang="en-GB" sz="1100" b="0"/>
            <a:t>Don't want to click on each dropdown one by one?</a:t>
          </a:r>
        </a:p>
        <a:p>
          <a:endParaRPr lang="en-GB" sz="1100" b="1"/>
        </a:p>
        <a:p>
          <a:r>
            <a:rPr lang="en-GB" sz="1100" b="0"/>
            <a:t>To</a:t>
          </a:r>
          <a:r>
            <a:rPr lang="en-GB" sz="1100" b="0" baseline="0"/>
            <a:t> fill in the dropdown options in the 'Your Rating' column more quickly you can either:</a:t>
          </a:r>
        </a:p>
        <a:p>
          <a:endParaRPr lang="en-GB" sz="1100" b="0" baseline="0"/>
        </a:p>
        <a:p>
          <a:r>
            <a:rPr lang="en-GB" sz="1100" b="0"/>
            <a:t>● Type the first letter of the option you want (C, W or N) and then press Enter to select it</a:t>
          </a:r>
        </a:p>
        <a:p>
          <a:endParaRPr lang="en-GB" sz="1100" b="0"/>
        </a:p>
        <a:p>
          <a:r>
            <a:rPr lang="en-GB" sz="1100" b="0" i="1"/>
            <a:t>or</a:t>
          </a:r>
        </a:p>
        <a:p>
          <a:endParaRPr lang="en-GB" sz="1100" b="0"/>
        </a:p>
        <a:p>
          <a:r>
            <a:rPr lang="en-GB" sz="1100" b="0"/>
            <a:t>● Once you have completed</a:t>
          </a:r>
          <a:r>
            <a:rPr lang="en-GB" sz="1100" b="0" baseline="0"/>
            <a:t> a dropdown you can copy (Ctrl C) and paste (Ctrl V) on top of other cells containing the dropdown if you want them to all have the same answer.</a:t>
          </a:r>
          <a:endParaRPr lang="en-GB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Mark Baglow Brand 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ED48F"/>
      </a:accent1>
      <a:accent2>
        <a:srgbClr val="2138FA"/>
      </a:accent2>
      <a:accent3>
        <a:srgbClr val="FC7E35"/>
      </a:accent3>
      <a:accent4>
        <a:srgbClr val="E20559"/>
      </a:accent4>
      <a:accent5>
        <a:srgbClr val="8F1ED4"/>
      </a:accent5>
      <a:accent6>
        <a:srgbClr val="25CDDA"/>
      </a:accent6>
      <a:hlink>
        <a:srgbClr val="467886"/>
      </a:hlink>
      <a:folHlink>
        <a:srgbClr val="96607D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25"/>
  <sheetViews>
    <sheetView showGridLines="0" tabSelected="1" zoomScale="130" zoomScaleNormal="130" workbookViewId="0">
      <selection activeCell="B4" sqref="B4:F4"/>
    </sheetView>
  </sheetViews>
  <sheetFormatPr defaultColWidth="8.7109375" defaultRowHeight="15" x14ac:dyDescent="0.25"/>
  <cols>
    <col min="1" max="1" width="2" customWidth="1"/>
    <col min="2" max="2" width="22" customWidth="1"/>
    <col min="3" max="3" width="30" customWidth="1"/>
    <col min="4" max="4" width="22" customWidth="1"/>
    <col min="5" max="6" width="14" customWidth="1"/>
  </cols>
  <sheetData>
    <row r="4" spans="2:6" ht="23.25" x14ac:dyDescent="0.35">
      <c r="B4" s="31" t="s">
        <v>0</v>
      </c>
      <c r="C4" s="31"/>
      <c r="D4" s="31"/>
      <c r="E4" s="31"/>
      <c r="F4" s="31"/>
    </row>
    <row r="5" spans="2:6" x14ac:dyDescent="0.25">
      <c r="B5" s="32" t="s">
        <v>1</v>
      </c>
      <c r="C5" s="32"/>
      <c r="D5" s="32"/>
      <c r="E5" s="32"/>
      <c r="F5" s="32"/>
    </row>
    <row r="7" spans="2:6" ht="15.75" x14ac:dyDescent="0.25">
      <c r="B7" s="3" t="s">
        <v>2</v>
      </c>
    </row>
    <row r="8" spans="2:6" x14ac:dyDescent="0.25">
      <c r="B8" s="30" t="s">
        <v>3</v>
      </c>
      <c r="C8" s="30"/>
      <c r="D8" s="30"/>
      <c r="E8" s="30"/>
      <c r="F8" s="30"/>
    </row>
    <row r="9" spans="2:6" x14ac:dyDescent="0.25">
      <c r="B9" s="30" t="s">
        <v>4</v>
      </c>
      <c r="C9" s="30"/>
      <c r="D9" s="30"/>
      <c r="E9" s="30"/>
      <c r="F9" s="30"/>
    </row>
    <row r="10" spans="2:6" x14ac:dyDescent="0.25">
      <c r="B10" s="30" t="s">
        <v>5</v>
      </c>
      <c r="C10" s="30"/>
      <c r="D10" s="30"/>
      <c r="E10" s="30"/>
      <c r="F10" s="30"/>
    </row>
    <row r="11" spans="2:6" x14ac:dyDescent="0.25">
      <c r="B11" s="30" t="s">
        <v>6</v>
      </c>
      <c r="C11" s="30"/>
      <c r="D11" s="30"/>
      <c r="E11" s="30"/>
      <c r="F11" s="30"/>
    </row>
    <row r="12" spans="2:6" x14ac:dyDescent="0.25">
      <c r="B12" s="30" t="s">
        <v>7</v>
      </c>
      <c r="C12" s="30"/>
      <c r="D12" s="30"/>
      <c r="E12" s="30"/>
      <c r="F12" s="30"/>
    </row>
    <row r="13" spans="2:6" x14ac:dyDescent="0.25">
      <c r="B13" s="1"/>
      <c r="C13" s="1"/>
      <c r="D13" s="1"/>
      <c r="E13" s="1"/>
      <c r="F13" s="1"/>
    </row>
    <row r="14" spans="2:6" x14ac:dyDescent="0.25">
      <c r="B14" s="28" t="s">
        <v>147</v>
      </c>
      <c r="C14" s="1"/>
      <c r="D14" s="1"/>
      <c r="E14" s="1"/>
      <c r="F14" s="1"/>
    </row>
    <row r="16" spans="2:6" ht="15.75" x14ac:dyDescent="0.25">
      <c r="B16" s="3" t="s">
        <v>8</v>
      </c>
    </row>
    <row r="17" spans="2:6" x14ac:dyDescent="0.25">
      <c r="B17" s="4" t="s">
        <v>9</v>
      </c>
      <c r="C17" s="30" t="s">
        <v>10</v>
      </c>
      <c r="D17" s="30"/>
      <c r="E17" s="30"/>
      <c r="F17" s="30"/>
    </row>
    <row r="18" spans="2:6" x14ac:dyDescent="0.25">
      <c r="B18" s="5" t="s">
        <v>11</v>
      </c>
      <c r="C18" s="30" t="s">
        <v>12</v>
      </c>
      <c r="D18" s="30"/>
      <c r="E18" s="30"/>
      <c r="F18" s="30"/>
    </row>
    <row r="19" spans="2:6" x14ac:dyDescent="0.25">
      <c r="B19" s="6" t="s">
        <v>13</v>
      </c>
      <c r="C19" s="30" t="s">
        <v>14</v>
      </c>
      <c r="D19" s="30"/>
      <c r="E19" s="30"/>
      <c r="F19" s="30"/>
    </row>
    <row r="21" spans="2:6" ht="15.75" x14ac:dyDescent="0.25">
      <c r="B21" s="3" t="s">
        <v>15</v>
      </c>
    </row>
    <row r="22" spans="2:6" x14ac:dyDescent="0.25">
      <c r="B22" s="7" t="s">
        <v>16</v>
      </c>
      <c r="C22" s="8"/>
      <c r="D22" s="2" t="s">
        <v>17</v>
      </c>
    </row>
    <row r="23" spans="2:6" x14ac:dyDescent="0.25">
      <c r="B23" s="7" t="s">
        <v>18</v>
      </c>
      <c r="C23" s="8"/>
      <c r="D23" s="2" t="s">
        <v>19</v>
      </c>
    </row>
    <row r="24" spans="2:6" x14ac:dyDescent="0.25">
      <c r="B24" s="7" t="s">
        <v>20</v>
      </c>
      <c r="C24" s="8"/>
      <c r="D24" s="2" t="s">
        <v>21</v>
      </c>
    </row>
    <row r="25" spans="2:6" x14ac:dyDescent="0.25">
      <c r="B25" s="7" t="s">
        <v>22</v>
      </c>
      <c r="C25" s="8"/>
      <c r="D25" s="2" t="s">
        <v>23</v>
      </c>
    </row>
  </sheetData>
  <mergeCells count="10">
    <mergeCell ref="B4:F4"/>
    <mergeCell ref="B5:F5"/>
    <mergeCell ref="B8:F8"/>
    <mergeCell ref="B9:F9"/>
    <mergeCell ref="B10:F10"/>
    <mergeCell ref="B11:F11"/>
    <mergeCell ref="B12:F12"/>
    <mergeCell ref="C17:F17"/>
    <mergeCell ref="C18:F18"/>
    <mergeCell ref="C19:F1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showGridLines="0" zoomScale="145" zoomScaleNormal="145" workbookViewId="0">
      <pane ySplit="4" topLeftCell="A5" activePane="bottomLeft" state="frozen"/>
      <selection pane="bottomLeft" sqref="A1:C1"/>
    </sheetView>
  </sheetViews>
  <sheetFormatPr defaultColWidth="8.7109375" defaultRowHeight="15" x14ac:dyDescent="0.25"/>
  <cols>
    <col min="1" max="1" width="26" customWidth="1"/>
    <col min="2" max="2" width="57.140625" bestFit="1" customWidth="1"/>
    <col min="3" max="3" width="16" customWidth="1"/>
  </cols>
  <sheetData>
    <row r="1" spans="1:3" ht="23.25" x14ac:dyDescent="0.35">
      <c r="A1" s="31" t="s">
        <v>24</v>
      </c>
      <c r="B1" s="31"/>
      <c r="C1" s="31"/>
    </row>
    <row r="2" spans="1:3" x14ac:dyDescent="0.25">
      <c r="A2" s="33" t="s">
        <v>25</v>
      </c>
      <c r="B2" s="32"/>
      <c r="C2" s="32"/>
    </row>
    <row r="4" spans="1:3" x14ac:dyDescent="0.25">
      <c r="A4" s="9" t="s">
        <v>26</v>
      </c>
      <c r="B4" s="9" t="s">
        <v>27</v>
      </c>
      <c r="C4" s="9" t="s">
        <v>28</v>
      </c>
    </row>
    <row r="5" spans="1:3" x14ac:dyDescent="0.25">
      <c r="A5" s="24" t="s">
        <v>29</v>
      </c>
      <c r="B5" s="25"/>
      <c r="C5" s="25"/>
    </row>
    <row r="6" spans="1:3" x14ac:dyDescent="0.25">
      <c r="A6" s="10"/>
      <c r="B6" s="11" t="s">
        <v>30</v>
      </c>
      <c r="C6" s="12"/>
    </row>
    <row r="7" spans="1:3" x14ac:dyDescent="0.25">
      <c r="A7" s="10"/>
      <c r="B7" s="11" t="s">
        <v>31</v>
      </c>
      <c r="C7" s="12"/>
    </row>
    <row r="8" spans="1:3" x14ac:dyDescent="0.25">
      <c r="A8" s="10"/>
      <c r="B8" s="11" t="s">
        <v>32</v>
      </c>
      <c r="C8" s="12"/>
    </row>
    <row r="9" spans="1:3" x14ac:dyDescent="0.25">
      <c r="A9" s="24" t="s">
        <v>33</v>
      </c>
      <c r="B9" s="25"/>
      <c r="C9" s="25"/>
    </row>
    <row r="10" spans="1:3" x14ac:dyDescent="0.25">
      <c r="A10" s="10"/>
      <c r="B10" s="11" t="s">
        <v>34</v>
      </c>
      <c r="C10" s="12"/>
    </row>
    <row r="11" spans="1:3" x14ac:dyDescent="0.25">
      <c r="A11" s="10"/>
      <c r="B11" s="26" t="s">
        <v>136</v>
      </c>
      <c r="C11" s="12"/>
    </row>
    <row r="12" spans="1:3" x14ac:dyDescent="0.25">
      <c r="A12" s="10"/>
      <c r="B12" s="11" t="s">
        <v>35</v>
      </c>
      <c r="C12" s="12"/>
    </row>
    <row r="13" spans="1:3" x14ac:dyDescent="0.25">
      <c r="A13" s="10"/>
      <c r="B13" s="11" t="s">
        <v>36</v>
      </c>
      <c r="C13" s="12"/>
    </row>
    <row r="14" spans="1:3" x14ac:dyDescent="0.25">
      <c r="A14" s="10"/>
      <c r="B14" s="11" t="s">
        <v>37</v>
      </c>
      <c r="C14" s="12"/>
    </row>
    <row r="15" spans="1:3" x14ac:dyDescent="0.25">
      <c r="A15" s="24" t="s">
        <v>38</v>
      </c>
      <c r="B15" s="25"/>
      <c r="C15" s="25"/>
    </row>
    <row r="16" spans="1:3" x14ac:dyDescent="0.25">
      <c r="A16" s="10"/>
      <c r="B16" s="11" t="s">
        <v>39</v>
      </c>
      <c r="C16" s="12"/>
    </row>
    <row r="17" spans="1:3" x14ac:dyDescent="0.25">
      <c r="A17" s="10"/>
      <c r="B17" s="11" t="s">
        <v>40</v>
      </c>
      <c r="C17" s="12"/>
    </row>
    <row r="18" spans="1:3" x14ac:dyDescent="0.25">
      <c r="A18" s="10"/>
      <c r="B18" s="26" t="s">
        <v>137</v>
      </c>
      <c r="C18" s="12"/>
    </row>
    <row r="19" spans="1:3" x14ac:dyDescent="0.25">
      <c r="A19" s="10"/>
      <c r="B19" s="26" t="s">
        <v>138</v>
      </c>
      <c r="C19" s="12"/>
    </row>
    <row r="20" spans="1:3" x14ac:dyDescent="0.25">
      <c r="A20" s="10"/>
      <c r="B20" s="11" t="s">
        <v>41</v>
      </c>
      <c r="C20" s="12"/>
    </row>
    <row r="21" spans="1:3" x14ac:dyDescent="0.25">
      <c r="A21" s="24" t="s">
        <v>42</v>
      </c>
      <c r="B21" s="25"/>
      <c r="C21" s="25"/>
    </row>
    <row r="22" spans="1:3" x14ac:dyDescent="0.25">
      <c r="A22" s="10"/>
      <c r="B22" s="11" t="s">
        <v>43</v>
      </c>
      <c r="C22" s="12"/>
    </row>
    <row r="23" spans="1:3" x14ac:dyDescent="0.25">
      <c r="A23" s="10"/>
      <c r="B23" s="11" t="s">
        <v>44</v>
      </c>
      <c r="C23" s="12"/>
    </row>
    <row r="24" spans="1:3" x14ac:dyDescent="0.25">
      <c r="A24" s="10"/>
      <c r="B24" s="26" t="s">
        <v>139</v>
      </c>
      <c r="C24" s="12"/>
    </row>
    <row r="25" spans="1:3" x14ac:dyDescent="0.25">
      <c r="A25" s="10"/>
      <c r="B25" s="11" t="s">
        <v>45</v>
      </c>
      <c r="C25" s="12"/>
    </row>
    <row r="26" spans="1:3" x14ac:dyDescent="0.25">
      <c r="A26" s="10"/>
      <c r="B26" s="11" t="s">
        <v>46</v>
      </c>
      <c r="C26" s="12"/>
    </row>
    <row r="27" spans="1:3" x14ac:dyDescent="0.25">
      <c r="A27" s="24" t="s">
        <v>47</v>
      </c>
      <c r="B27" s="25"/>
      <c r="C27" s="25"/>
    </row>
    <row r="28" spans="1:3" x14ac:dyDescent="0.25">
      <c r="A28" s="10"/>
      <c r="B28" s="11" t="s">
        <v>48</v>
      </c>
      <c r="C28" s="12"/>
    </row>
    <row r="29" spans="1:3" x14ac:dyDescent="0.25">
      <c r="A29" s="10"/>
      <c r="B29" s="11" t="s">
        <v>49</v>
      </c>
      <c r="C29" s="12"/>
    </row>
    <row r="30" spans="1:3" x14ac:dyDescent="0.25">
      <c r="A30" s="10"/>
      <c r="B30" s="11" t="s">
        <v>50</v>
      </c>
      <c r="C30" s="12"/>
    </row>
    <row r="31" spans="1:3" x14ac:dyDescent="0.25">
      <c r="A31" s="24" t="s">
        <v>134</v>
      </c>
      <c r="B31" s="25"/>
      <c r="C31" s="25"/>
    </row>
    <row r="32" spans="1:3" x14ac:dyDescent="0.25">
      <c r="A32" s="10"/>
      <c r="B32" s="11" t="s">
        <v>51</v>
      </c>
      <c r="C32" s="12"/>
    </row>
    <row r="33" spans="1:3" x14ac:dyDescent="0.25">
      <c r="A33" s="10"/>
      <c r="B33" s="26" t="s">
        <v>140</v>
      </c>
      <c r="C33" s="12"/>
    </row>
    <row r="34" spans="1:3" x14ac:dyDescent="0.25">
      <c r="A34" s="10"/>
      <c r="B34" s="11" t="s">
        <v>52</v>
      </c>
      <c r="C34" s="12"/>
    </row>
    <row r="35" spans="1:3" x14ac:dyDescent="0.25">
      <c r="A35" s="10"/>
      <c r="B35" s="11" t="s">
        <v>53</v>
      </c>
      <c r="C35" s="12"/>
    </row>
  </sheetData>
  <mergeCells count="2">
    <mergeCell ref="A1:C1"/>
    <mergeCell ref="A2:C2"/>
  </mergeCells>
  <conditionalFormatting sqref="C6:C8 C10:C14 C16:C20 C22:C26 C28:C30 C32:C35">
    <cfRule type="cellIs" dxfId="50" priority="2" operator="equal">
      <formula>"Confident"</formula>
    </cfRule>
    <cfRule type="cellIs" dxfId="49" priority="3" operator="equal">
      <formula>"With help"</formula>
    </cfRule>
    <cfRule type="cellIs" dxfId="48" priority="4" operator="equal">
      <formula>"Not yet"</formula>
    </cfRule>
  </conditionalFormatting>
  <dataValidations count="1">
    <dataValidation type="list" allowBlank="1" sqref="C6:C35" xr:uid="{00000000-0002-0000-0100-000000000000}">
      <formula1>"Confident,With help,Not yet"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showGridLines="0" zoomScale="145" zoomScaleNormal="145" workbookViewId="0">
      <pane ySplit="4" topLeftCell="A5" activePane="bottomLeft" state="frozen"/>
      <selection pane="bottomLeft" sqref="A1:C1"/>
    </sheetView>
  </sheetViews>
  <sheetFormatPr defaultColWidth="8.7109375" defaultRowHeight="15" x14ac:dyDescent="0.25"/>
  <cols>
    <col min="1" max="1" width="26" customWidth="1"/>
    <col min="2" max="2" width="62" customWidth="1"/>
    <col min="3" max="3" width="16" customWidth="1"/>
  </cols>
  <sheetData>
    <row r="1" spans="1:3" ht="23.25" x14ac:dyDescent="0.35">
      <c r="A1" s="31" t="s">
        <v>54</v>
      </c>
      <c r="B1" s="31"/>
      <c r="C1" s="31"/>
    </row>
    <row r="2" spans="1:3" x14ac:dyDescent="0.25">
      <c r="A2" s="32" t="s">
        <v>25</v>
      </c>
      <c r="B2" s="32"/>
      <c r="C2" s="32"/>
    </row>
    <row r="4" spans="1:3" x14ac:dyDescent="0.25">
      <c r="A4" s="9" t="s">
        <v>26</v>
      </c>
      <c r="B4" s="9" t="s">
        <v>27</v>
      </c>
      <c r="C4" s="9" t="s">
        <v>28</v>
      </c>
    </row>
    <row r="5" spans="1:3" x14ac:dyDescent="0.25">
      <c r="A5" s="24" t="s">
        <v>55</v>
      </c>
      <c r="B5" s="25"/>
      <c r="C5" s="25"/>
    </row>
    <row r="6" spans="1:3" x14ac:dyDescent="0.25">
      <c r="A6" s="10"/>
      <c r="B6" s="11" t="s">
        <v>56</v>
      </c>
      <c r="C6" s="12"/>
    </row>
    <row r="7" spans="1:3" x14ac:dyDescent="0.25">
      <c r="A7" s="10"/>
      <c r="B7" s="11" t="s">
        <v>57</v>
      </c>
      <c r="C7" s="12"/>
    </row>
    <row r="8" spans="1:3" x14ac:dyDescent="0.25">
      <c r="A8" s="24" t="s">
        <v>58</v>
      </c>
      <c r="B8" s="25"/>
      <c r="C8" s="25"/>
    </row>
    <row r="9" spans="1:3" x14ac:dyDescent="0.25">
      <c r="A9" s="10"/>
      <c r="B9" s="11" t="s">
        <v>59</v>
      </c>
      <c r="C9" s="12"/>
    </row>
    <row r="10" spans="1:3" x14ac:dyDescent="0.25">
      <c r="A10" s="10"/>
      <c r="B10" s="26" t="s">
        <v>60</v>
      </c>
      <c r="C10" s="12"/>
    </row>
    <row r="11" spans="1:3" x14ac:dyDescent="0.25">
      <c r="A11" s="10"/>
      <c r="B11" s="11" t="s">
        <v>61</v>
      </c>
      <c r="C11" s="12"/>
    </row>
    <row r="12" spans="1:3" x14ac:dyDescent="0.25">
      <c r="A12" s="10"/>
      <c r="B12" s="11" t="s">
        <v>62</v>
      </c>
      <c r="C12" s="12"/>
    </row>
    <row r="13" spans="1:3" x14ac:dyDescent="0.25">
      <c r="A13" s="10"/>
      <c r="B13" s="11" t="s">
        <v>63</v>
      </c>
      <c r="C13" s="12"/>
    </row>
    <row r="14" spans="1:3" x14ac:dyDescent="0.25">
      <c r="A14" s="24" t="s">
        <v>64</v>
      </c>
      <c r="B14" s="25"/>
      <c r="C14" s="25"/>
    </row>
    <row r="15" spans="1:3" x14ac:dyDescent="0.25">
      <c r="A15" s="10"/>
      <c r="B15" s="11" t="s">
        <v>65</v>
      </c>
      <c r="C15" s="12"/>
    </row>
    <row r="16" spans="1:3" x14ac:dyDescent="0.25">
      <c r="A16" s="10"/>
      <c r="B16" s="11" t="s">
        <v>66</v>
      </c>
      <c r="C16" s="12"/>
    </row>
    <row r="17" spans="1:3" x14ac:dyDescent="0.25">
      <c r="A17" s="24" t="s">
        <v>67</v>
      </c>
      <c r="B17" s="25"/>
      <c r="C17" s="25"/>
    </row>
    <row r="18" spans="1:3" x14ac:dyDescent="0.25">
      <c r="A18" s="10"/>
      <c r="B18" s="11" t="s">
        <v>68</v>
      </c>
      <c r="C18" s="12"/>
    </row>
    <row r="19" spans="1:3" x14ac:dyDescent="0.25">
      <c r="A19" s="10"/>
      <c r="B19" s="11" t="s">
        <v>69</v>
      </c>
      <c r="C19" s="12"/>
    </row>
    <row r="20" spans="1:3" x14ac:dyDescent="0.25">
      <c r="A20" s="24" t="s">
        <v>70</v>
      </c>
      <c r="B20" s="25"/>
      <c r="C20" s="25"/>
    </row>
    <row r="21" spans="1:3" x14ac:dyDescent="0.25">
      <c r="A21" s="10"/>
      <c r="B21" s="11" t="s">
        <v>71</v>
      </c>
      <c r="C21" s="12"/>
    </row>
    <row r="22" spans="1:3" x14ac:dyDescent="0.25">
      <c r="A22" s="10"/>
      <c r="B22" s="11" t="s">
        <v>72</v>
      </c>
      <c r="C22" s="12"/>
    </row>
    <row r="23" spans="1:3" x14ac:dyDescent="0.25">
      <c r="A23" s="10"/>
      <c r="B23" s="11" t="s">
        <v>73</v>
      </c>
      <c r="C23" s="12"/>
    </row>
    <row r="24" spans="1:3" x14ac:dyDescent="0.25">
      <c r="A24" s="24" t="s">
        <v>74</v>
      </c>
      <c r="B24" s="25"/>
      <c r="C24" s="25"/>
    </row>
    <row r="25" spans="1:3" x14ac:dyDescent="0.25">
      <c r="A25" s="10"/>
      <c r="B25" s="11" t="s">
        <v>75</v>
      </c>
      <c r="C25" s="12"/>
    </row>
    <row r="26" spans="1:3" x14ac:dyDescent="0.25">
      <c r="A26" s="10"/>
      <c r="B26" s="11" t="s">
        <v>76</v>
      </c>
      <c r="C26" s="12"/>
    </row>
    <row r="27" spans="1:3" x14ac:dyDescent="0.25">
      <c r="A27" s="24" t="s">
        <v>77</v>
      </c>
      <c r="B27" s="25"/>
      <c r="C27" s="25"/>
    </row>
    <row r="28" spans="1:3" x14ac:dyDescent="0.25">
      <c r="A28" s="10"/>
      <c r="B28" s="11" t="s">
        <v>78</v>
      </c>
      <c r="C28" s="12"/>
    </row>
    <row r="29" spans="1:3" x14ac:dyDescent="0.25">
      <c r="A29" s="10"/>
      <c r="B29" s="11" t="s">
        <v>79</v>
      </c>
      <c r="C29" s="12"/>
    </row>
    <row r="30" spans="1:3" x14ac:dyDescent="0.25">
      <c r="A30" s="10"/>
      <c r="B30" s="11" t="s">
        <v>80</v>
      </c>
      <c r="C30" s="12"/>
    </row>
    <row r="31" spans="1:3" x14ac:dyDescent="0.25">
      <c r="A31" s="10"/>
      <c r="B31" s="11" t="s">
        <v>81</v>
      </c>
      <c r="C31" s="12"/>
    </row>
    <row r="32" spans="1:3" x14ac:dyDescent="0.25">
      <c r="A32" s="24" t="s">
        <v>82</v>
      </c>
      <c r="B32" s="25"/>
      <c r="C32" s="25"/>
    </row>
    <row r="33" spans="1:3" x14ac:dyDescent="0.25">
      <c r="A33" s="10"/>
      <c r="B33" s="11" t="s">
        <v>83</v>
      </c>
      <c r="C33" s="12"/>
    </row>
    <row r="34" spans="1:3" x14ac:dyDescent="0.25">
      <c r="A34" s="10"/>
      <c r="B34" s="11" t="s">
        <v>84</v>
      </c>
      <c r="C34" s="12"/>
    </row>
    <row r="35" spans="1:3" x14ac:dyDescent="0.25">
      <c r="A35" s="24" t="s">
        <v>85</v>
      </c>
      <c r="B35" s="25"/>
      <c r="C35" s="25"/>
    </row>
    <row r="36" spans="1:3" x14ac:dyDescent="0.25">
      <c r="A36" s="10"/>
      <c r="B36" s="11" t="s">
        <v>86</v>
      </c>
      <c r="C36" s="12"/>
    </row>
    <row r="37" spans="1:3" x14ac:dyDescent="0.25">
      <c r="A37" s="10"/>
      <c r="B37" s="11" t="s">
        <v>87</v>
      </c>
      <c r="C37" s="12"/>
    </row>
  </sheetData>
  <mergeCells count="2">
    <mergeCell ref="A1:C1"/>
    <mergeCell ref="A2:C2"/>
  </mergeCells>
  <conditionalFormatting sqref="C6:C7">
    <cfRule type="cellIs" dxfId="47" priority="37" operator="equal">
      <formula>"Confident"</formula>
    </cfRule>
    <cfRule type="cellIs" dxfId="46" priority="38" operator="equal">
      <formula>"With help"</formula>
    </cfRule>
    <cfRule type="cellIs" dxfId="45" priority="39" operator="equal">
      <formula>"Not yet"</formula>
    </cfRule>
  </conditionalFormatting>
  <conditionalFormatting sqref="C9:C13">
    <cfRule type="cellIs" dxfId="44" priority="34" operator="equal">
      <formula>"Confident"</formula>
    </cfRule>
    <cfRule type="cellIs" dxfId="43" priority="35" operator="equal">
      <formula>"With help"</formula>
    </cfRule>
    <cfRule type="cellIs" dxfId="42" priority="36" operator="equal">
      <formula>"Not yet"</formula>
    </cfRule>
  </conditionalFormatting>
  <conditionalFormatting sqref="C15:C16">
    <cfRule type="cellIs" dxfId="41" priority="31" operator="equal">
      <formula>"Confident"</formula>
    </cfRule>
    <cfRule type="cellIs" dxfId="40" priority="32" operator="equal">
      <formula>"With help"</formula>
    </cfRule>
    <cfRule type="cellIs" dxfId="39" priority="33" operator="equal">
      <formula>"Not yet"</formula>
    </cfRule>
  </conditionalFormatting>
  <conditionalFormatting sqref="C18:C19">
    <cfRule type="cellIs" dxfId="38" priority="1" operator="equal">
      <formula>"Confident"</formula>
    </cfRule>
    <cfRule type="cellIs" dxfId="37" priority="2" operator="equal">
      <formula>"With help"</formula>
    </cfRule>
    <cfRule type="cellIs" dxfId="36" priority="3" operator="equal">
      <formula>"Not yet"</formula>
    </cfRule>
  </conditionalFormatting>
  <conditionalFormatting sqref="C21:C23">
    <cfRule type="cellIs" dxfId="35" priority="7" operator="equal">
      <formula>"Confident"</formula>
    </cfRule>
    <cfRule type="cellIs" dxfId="34" priority="8" operator="equal">
      <formula>"With help"</formula>
    </cfRule>
    <cfRule type="cellIs" dxfId="33" priority="9" operator="equal">
      <formula>"Not yet"</formula>
    </cfRule>
  </conditionalFormatting>
  <conditionalFormatting sqref="C25:C26">
    <cfRule type="cellIs" dxfId="32" priority="22" operator="equal">
      <formula>"Confident"</formula>
    </cfRule>
    <cfRule type="cellIs" dxfId="31" priority="23" operator="equal">
      <formula>"With help"</formula>
    </cfRule>
    <cfRule type="cellIs" dxfId="30" priority="24" operator="equal">
      <formula>"Not yet"</formula>
    </cfRule>
  </conditionalFormatting>
  <conditionalFormatting sqref="C28:C31">
    <cfRule type="cellIs" dxfId="29" priority="19" operator="equal">
      <formula>"Confident"</formula>
    </cfRule>
    <cfRule type="cellIs" dxfId="28" priority="20" operator="equal">
      <formula>"With help"</formula>
    </cfRule>
    <cfRule type="cellIs" dxfId="27" priority="21" operator="equal">
      <formula>"Not yet"</formula>
    </cfRule>
  </conditionalFormatting>
  <conditionalFormatting sqref="C33:C34">
    <cfRule type="cellIs" dxfId="26" priority="16" operator="equal">
      <formula>"Confident"</formula>
    </cfRule>
    <cfRule type="cellIs" dxfId="25" priority="17" operator="equal">
      <formula>"With help"</formula>
    </cfRule>
    <cfRule type="cellIs" dxfId="24" priority="18" operator="equal">
      <formula>"Not yet"</formula>
    </cfRule>
  </conditionalFormatting>
  <conditionalFormatting sqref="C36:C37">
    <cfRule type="cellIs" dxfId="23" priority="10" operator="equal">
      <formula>"Confident"</formula>
    </cfRule>
    <cfRule type="cellIs" dxfId="22" priority="11" operator="equal">
      <formula>"With help"</formula>
    </cfRule>
    <cfRule type="cellIs" dxfId="21" priority="12" operator="equal">
      <formula>"Not yet"</formula>
    </cfRule>
  </conditionalFormatting>
  <dataValidations count="1">
    <dataValidation type="list" allowBlank="1" sqref="C6:C37" xr:uid="{00000000-0002-0000-0200-000000000000}">
      <formula1>"Confident,With help,Not yet"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"/>
  <sheetViews>
    <sheetView showGridLines="0" zoomScale="145" zoomScaleNormal="145" workbookViewId="0">
      <pane ySplit="4" topLeftCell="A5" activePane="bottomLeft" state="frozen"/>
      <selection pane="bottomLeft" sqref="A1:C1"/>
    </sheetView>
  </sheetViews>
  <sheetFormatPr defaultColWidth="8.7109375" defaultRowHeight="15" x14ac:dyDescent="0.25"/>
  <cols>
    <col min="1" max="1" width="26" customWidth="1"/>
    <col min="2" max="2" width="62" customWidth="1"/>
    <col min="3" max="3" width="16" customWidth="1"/>
  </cols>
  <sheetData>
    <row r="1" spans="1:3" ht="23.25" x14ac:dyDescent="0.35">
      <c r="A1" s="31" t="s">
        <v>88</v>
      </c>
      <c r="B1" s="31"/>
      <c r="C1" s="31"/>
    </row>
    <row r="2" spans="1:3" x14ac:dyDescent="0.25">
      <c r="A2" s="32" t="s">
        <v>25</v>
      </c>
      <c r="B2" s="32"/>
      <c r="C2" s="32"/>
    </row>
    <row r="4" spans="1:3" x14ac:dyDescent="0.25">
      <c r="A4" s="9" t="s">
        <v>26</v>
      </c>
      <c r="B4" s="9" t="s">
        <v>27</v>
      </c>
      <c r="C4" s="9" t="s">
        <v>28</v>
      </c>
    </row>
    <row r="5" spans="1:3" x14ac:dyDescent="0.25">
      <c r="A5" s="24" t="s">
        <v>89</v>
      </c>
      <c r="B5" s="25"/>
      <c r="C5" s="25"/>
    </row>
    <row r="6" spans="1:3" x14ac:dyDescent="0.25">
      <c r="A6" s="10"/>
      <c r="B6" s="26" t="s">
        <v>135</v>
      </c>
      <c r="C6" s="12"/>
    </row>
    <row r="7" spans="1:3" x14ac:dyDescent="0.25">
      <c r="A7" s="10"/>
      <c r="B7" s="11" t="s">
        <v>90</v>
      </c>
      <c r="C7" s="12"/>
    </row>
    <row r="8" spans="1:3" x14ac:dyDescent="0.25">
      <c r="A8" s="10"/>
      <c r="B8" s="11" t="s">
        <v>91</v>
      </c>
      <c r="C8" s="12"/>
    </row>
    <row r="9" spans="1:3" x14ac:dyDescent="0.25">
      <c r="A9" s="24" t="s">
        <v>92</v>
      </c>
      <c r="B9" s="25"/>
      <c r="C9" s="25"/>
    </row>
    <row r="10" spans="1:3" x14ac:dyDescent="0.25">
      <c r="A10" s="10"/>
      <c r="B10" s="11" t="s">
        <v>93</v>
      </c>
      <c r="C10" s="12"/>
    </row>
    <row r="11" spans="1:3" x14ac:dyDescent="0.25">
      <c r="A11" s="10"/>
      <c r="B11" s="11" t="s">
        <v>94</v>
      </c>
      <c r="C11" s="12"/>
    </row>
    <row r="12" spans="1:3" x14ac:dyDescent="0.25">
      <c r="A12" s="10"/>
      <c r="B12" s="11" t="s">
        <v>95</v>
      </c>
      <c r="C12" s="12"/>
    </row>
    <row r="13" spans="1:3" x14ac:dyDescent="0.25">
      <c r="A13" s="24" t="s">
        <v>96</v>
      </c>
      <c r="B13" s="25"/>
      <c r="C13" s="25"/>
    </row>
    <row r="14" spans="1:3" x14ac:dyDescent="0.25">
      <c r="A14" s="10"/>
      <c r="B14" s="11" t="s">
        <v>97</v>
      </c>
      <c r="C14" s="12"/>
    </row>
    <row r="15" spans="1:3" x14ac:dyDescent="0.25">
      <c r="A15" s="10"/>
      <c r="B15" s="11" t="s">
        <v>98</v>
      </c>
      <c r="C15" s="12"/>
    </row>
    <row r="16" spans="1:3" x14ac:dyDescent="0.25">
      <c r="A16" s="10"/>
      <c r="B16" s="11" t="s">
        <v>99</v>
      </c>
      <c r="C16" s="12"/>
    </row>
    <row r="17" spans="1:3" x14ac:dyDescent="0.25">
      <c r="A17" s="24" t="s">
        <v>100</v>
      </c>
      <c r="B17" s="25"/>
      <c r="C17" s="25"/>
    </row>
    <row r="18" spans="1:3" x14ac:dyDescent="0.25">
      <c r="A18" s="10"/>
      <c r="B18" s="11" t="s">
        <v>101</v>
      </c>
      <c r="C18" s="12"/>
    </row>
    <row r="19" spans="1:3" x14ac:dyDescent="0.25">
      <c r="A19" s="10"/>
      <c r="B19" s="11" t="s">
        <v>102</v>
      </c>
      <c r="C19" s="12"/>
    </row>
    <row r="20" spans="1:3" x14ac:dyDescent="0.25">
      <c r="A20" s="10"/>
      <c r="B20" s="11" t="s">
        <v>103</v>
      </c>
      <c r="C20" s="12"/>
    </row>
    <row r="21" spans="1:3" x14ac:dyDescent="0.25">
      <c r="A21" s="24" t="s">
        <v>104</v>
      </c>
      <c r="B21" s="25"/>
      <c r="C21" s="25"/>
    </row>
    <row r="22" spans="1:3" x14ac:dyDescent="0.25">
      <c r="A22" s="10"/>
      <c r="B22" s="11" t="s">
        <v>105</v>
      </c>
      <c r="C22" s="12"/>
    </row>
    <row r="23" spans="1:3" x14ac:dyDescent="0.25">
      <c r="A23" s="10"/>
      <c r="B23" s="11" t="s">
        <v>106</v>
      </c>
      <c r="C23" s="12"/>
    </row>
    <row r="24" spans="1:3" x14ac:dyDescent="0.25">
      <c r="A24" s="10"/>
      <c r="B24" s="11" t="s">
        <v>107</v>
      </c>
      <c r="C24" s="12"/>
    </row>
    <row r="25" spans="1:3" x14ac:dyDescent="0.25">
      <c r="A25" s="10"/>
      <c r="B25" s="11" t="s">
        <v>108</v>
      </c>
      <c r="C25" s="12"/>
    </row>
    <row r="26" spans="1:3" x14ac:dyDescent="0.25">
      <c r="A26" s="24" t="s">
        <v>109</v>
      </c>
      <c r="B26" s="25"/>
      <c r="C26" s="25"/>
    </row>
    <row r="27" spans="1:3" x14ac:dyDescent="0.25">
      <c r="A27" s="10"/>
      <c r="B27" s="11" t="s">
        <v>110</v>
      </c>
      <c r="C27" s="12"/>
    </row>
    <row r="28" spans="1:3" x14ac:dyDescent="0.25">
      <c r="A28" s="10"/>
      <c r="B28" s="11" t="s">
        <v>111</v>
      </c>
      <c r="C28" s="12"/>
    </row>
    <row r="29" spans="1:3" x14ac:dyDescent="0.25">
      <c r="A29" s="10"/>
      <c r="B29" s="11" t="s">
        <v>112</v>
      </c>
      <c r="C29" s="12"/>
    </row>
    <row r="30" spans="1:3" x14ac:dyDescent="0.25">
      <c r="A30" s="10"/>
      <c r="B30" s="11" t="s">
        <v>113</v>
      </c>
      <c r="C30" s="12"/>
    </row>
    <row r="31" spans="1:3" x14ac:dyDescent="0.25">
      <c r="A31" s="24" t="s">
        <v>114</v>
      </c>
      <c r="B31" s="25"/>
      <c r="C31" s="25"/>
    </row>
    <row r="32" spans="1:3" x14ac:dyDescent="0.25">
      <c r="A32" s="10"/>
      <c r="B32" s="11" t="s">
        <v>115</v>
      </c>
      <c r="C32" s="12"/>
    </row>
    <row r="33" spans="1:3" x14ac:dyDescent="0.25">
      <c r="A33" s="10"/>
      <c r="B33" s="11" t="s">
        <v>116</v>
      </c>
      <c r="C33" s="12"/>
    </row>
  </sheetData>
  <mergeCells count="2">
    <mergeCell ref="A1:C1"/>
    <mergeCell ref="A2:C2"/>
  </mergeCells>
  <conditionalFormatting sqref="C6:C8">
    <cfRule type="cellIs" dxfId="20" priority="28" operator="equal">
      <formula>"Confident"</formula>
    </cfRule>
    <cfRule type="cellIs" dxfId="19" priority="29" operator="equal">
      <formula>"With help"</formula>
    </cfRule>
    <cfRule type="cellIs" dxfId="18" priority="30" operator="equal">
      <formula>"Not yet"</formula>
    </cfRule>
  </conditionalFormatting>
  <conditionalFormatting sqref="C10:C12">
    <cfRule type="cellIs" dxfId="17" priority="22" operator="equal">
      <formula>"Confident"</formula>
    </cfRule>
    <cfRule type="cellIs" dxfId="16" priority="23" operator="equal">
      <formula>"With help"</formula>
    </cfRule>
    <cfRule type="cellIs" dxfId="15" priority="24" operator="equal">
      <formula>"Not yet"</formula>
    </cfRule>
  </conditionalFormatting>
  <conditionalFormatting sqref="C14:C16">
    <cfRule type="cellIs" dxfId="14" priority="19" operator="equal">
      <formula>"Confident"</formula>
    </cfRule>
    <cfRule type="cellIs" dxfId="13" priority="20" operator="equal">
      <formula>"With help"</formula>
    </cfRule>
    <cfRule type="cellIs" dxfId="12" priority="21" operator="equal">
      <formula>"Not yet"</formula>
    </cfRule>
  </conditionalFormatting>
  <conditionalFormatting sqref="C18:C20">
    <cfRule type="cellIs" dxfId="11" priority="1" operator="equal">
      <formula>"Confident"</formula>
    </cfRule>
    <cfRule type="cellIs" dxfId="10" priority="2" operator="equal">
      <formula>"With help"</formula>
    </cfRule>
    <cfRule type="cellIs" dxfId="9" priority="3" operator="equal">
      <formula>"Not yet"</formula>
    </cfRule>
  </conditionalFormatting>
  <conditionalFormatting sqref="C22:C25">
    <cfRule type="cellIs" dxfId="8" priority="4" operator="equal">
      <formula>"Confident"</formula>
    </cfRule>
    <cfRule type="cellIs" dxfId="7" priority="5" operator="equal">
      <formula>"With help"</formula>
    </cfRule>
    <cfRule type="cellIs" dxfId="6" priority="6" operator="equal">
      <formula>"Not yet"</formula>
    </cfRule>
  </conditionalFormatting>
  <conditionalFormatting sqref="C27:C30">
    <cfRule type="cellIs" dxfId="5" priority="10" operator="equal">
      <formula>"Confident"</formula>
    </cfRule>
    <cfRule type="cellIs" dxfId="4" priority="11" operator="equal">
      <formula>"With help"</formula>
    </cfRule>
    <cfRule type="cellIs" dxfId="3" priority="12" operator="equal">
      <formula>"Not yet"</formula>
    </cfRule>
  </conditionalFormatting>
  <conditionalFormatting sqref="C32:C33">
    <cfRule type="cellIs" dxfId="2" priority="7" operator="equal">
      <formula>"Confident"</formula>
    </cfRule>
    <cfRule type="cellIs" dxfId="1" priority="8" operator="equal">
      <formula>"With help"</formula>
    </cfRule>
    <cfRule type="cellIs" dxfId="0" priority="9" operator="equal">
      <formula>"Not yet"</formula>
    </cfRule>
  </conditionalFormatting>
  <dataValidations count="1">
    <dataValidation type="list" allowBlank="1" sqref="C6:C33" xr:uid="{00000000-0002-0000-0300-000000000000}">
      <formula1>"Confident,With help,Not yet"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8"/>
  <sheetViews>
    <sheetView showGridLines="0" zoomScale="115" zoomScaleNormal="115" workbookViewId="0">
      <selection activeCell="B1" sqref="B1:H1"/>
    </sheetView>
  </sheetViews>
  <sheetFormatPr defaultColWidth="8.7109375" defaultRowHeight="15" x14ac:dyDescent="0.25"/>
  <cols>
    <col min="1" max="1" width="2" customWidth="1"/>
    <col min="2" max="2" width="20" customWidth="1"/>
    <col min="3" max="8" width="13" customWidth="1"/>
  </cols>
  <sheetData>
    <row r="1" spans="2:8" ht="23.25" x14ac:dyDescent="0.35">
      <c r="B1" s="31" t="s">
        <v>117</v>
      </c>
      <c r="C1" s="31"/>
      <c r="D1" s="31"/>
      <c r="E1" s="31"/>
      <c r="F1" s="31"/>
      <c r="G1" s="31"/>
      <c r="H1" s="31"/>
    </row>
    <row r="2" spans="2:8" x14ac:dyDescent="0.25">
      <c r="B2" s="7" t="s">
        <v>118</v>
      </c>
      <c r="C2" s="1">
        <f>'Start Here'!$C$22</f>
        <v>0</v>
      </c>
      <c r="E2" s="7" t="s">
        <v>119</v>
      </c>
      <c r="F2" s="1">
        <f>'Start Here'!$C$23</f>
        <v>0</v>
      </c>
      <c r="G2" s="7" t="s">
        <v>120</v>
      </c>
      <c r="H2" s="1">
        <f>'Start Here'!$C$25</f>
        <v>0</v>
      </c>
    </row>
    <row r="4" spans="2:8" x14ac:dyDescent="0.25">
      <c r="B4" s="13" t="s">
        <v>121</v>
      </c>
      <c r="C4" s="13" t="s">
        <v>122</v>
      </c>
      <c r="D4" s="13" t="s">
        <v>9</v>
      </c>
      <c r="E4" s="13" t="s">
        <v>11</v>
      </c>
      <c r="F4" s="13" t="s">
        <v>13</v>
      </c>
      <c r="G4" s="13" t="s">
        <v>123</v>
      </c>
      <c r="H4" s="27" t="s">
        <v>141</v>
      </c>
    </row>
    <row r="5" spans="2:8" x14ac:dyDescent="0.25">
      <c r="B5" s="14" t="s">
        <v>124</v>
      </c>
      <c r="C5" s="15">
        <v>25</v>
      </c>
      <c r="D5" s="15">
        <f>COUNTIF(Beginner!C6:C35,"Confident")</f>
        <v>0</v>
      </c>
      <c r="E5" s="15">
        <f>COUNTIF(Beginner!C6:C35,"With help")</f>
        <v>0</v>
      </c>
      <c r="F5" s="15">
        <f>COUNTIF(Beginner!C6:C35,"Not yet")</f>
        <v>0</v>
      </c>
      <c r="G5" s="15">
        <f>SUM(D5:F5)</f>
        <v>0</v>
      </c>
      <c r="H5" s="16">
        <f>IF($C5=0,0,D5/$C5)</f>
        <v>0</v>
      </c>
    </row>
    <row r="6" spans="2:8" x14ac:dyDescent="0.25">
      <c r="B6" s="14" t="s">
        <v>125</v>
      </c>
      <c r="C6" s="15">
        <v>24</v>
      </c>
      <c r="D6" s="15">
        <f>COUNTIF(Intermediate!C6:C37,"Confident")</f>
        <v>0</v>
      </c>
      <c r="E6" s="15">
        <f>COUNTIF(Intermediate!C6:C37,"With help")</f>
        <v>0</v>
      </c>
      <c r="F6" s="15">
        <f>COUNTIF(Intermediate!C6:C37,"Not yet")</f>
        <v>0</v>
      </c>
      <c r="G6" s="15">
        <f>SUM(D6:F6)</f>
        <v>0</v>
      </c>
      <c r="H6" s="16">
        <f>IF($C6=0,0,D6/$C6)</f>
        <v>0</v>
      </c>
    </row>
    <row r="7" spans="2:8" x14ac:dyDescent="0.25">
      <c r="B7" s="14" t="s">
        <v>126</v>
      </c>
      <c r="C7" s="15">
        <v>22</v>
      </c>
      <c r="D7" s="15">
        <f>COUNTIF(Advanced!C6:C33,"Confident")</f>
        <v>0</v>
      </c>
      <c r="E7" s="15">
        <f>COUNTIF(Advanced!C6:C33,"With help")</f>
        <v>0</v>
      </c>
      <c r="F7" s="15">
        <f>COUNTIF(Advanced!C6:C33,"Not yet")</f>
        <v>0</v>
      </c>
      <c r="G7" s="15">
        <f>SUM(D7:F7)</f>
        <v>0</v>
      </c>
      <c r="H7" s="16">
        <f>IF($C7=0,0,D7/$C7)</f>
        <v>0</v>
      </c>
    </row>
    <row r="9" spans="2:8" x14ac:dyDescent="0.25">
      <c r="B9" s="20" t="s">
        <v>143</v>
      </c>
    </row>
    <row r="10" spans="2:8" x14ac:dyDescent="0.25">
      <c r="B10" s="35" t="s">
        <v>142</v>
      </c>
      <c r="C10" s="30"/>
      <c r="D10" s="30"/>
      <c r="E10" s="30"/>
      <c r="F10" s="30"/>
      <c r="G10" s="17">
        <v>0.85</v>
      </c>
    </row>
    <row r="11" spans="2:8" x14ac:dyDescent="0.25">
      <c r="B11" s="35" t="s">
        <v>144</v>
      </c>
      <c r="C11" s="30"/>
      <c r="D11" s="30"/>
      <c r="E11" s="30"/>
      <c r="F11" s="30"/>
      <c r="G11" s="17">
        <v>0.7</v>
      </c>
    </row>
    <row r="12" spans="2:8" x14ac:dyDescent="0.25">
      <c r="B12" s="35" t="s">
        <v>145</v>
      </c>
      <c r="C12" s="30"/>
      <c r="D12" s="30"/>
      <c r="E12" s="30"/>
      <c r="F12" s="30"/>
      <c r="G12" s="17">
        <v>0.7</v>
      </c>
    </row>
    <row r="15" spans="2:8" ht="21" x14ac:dyDescent="0.3">
      <c r="B15" s="18" t="s">
        <v>127</v>
      </c>
      <c r="D15" s="36" t="str">
        <f>IF(SUM(G5:G7)&lt;SUM(C5:C7),"⚠ Please rate every skill in all three tabs first",IF(H5&lt;$G$10,"Excel Beginner",IF(H6&lt;$G$11,"Excel Intermediate",IF(H7&lt;$G$12,"Excel Advanced","Excel Advanced+ (strong all-round skills)"))))</f>
        <v>⚠ Please rate every skill in all three tabs first</v>
      </c>
      <c r="E15" s="36"/>
      <c r="F15" s="36"/>
      <c r="G15" s="36"/>
      <c r="H15" s="36"/>
    </row>
    <row r="17" spans="2:8" x14ac:dyDescent="0.25">
      <c r="B17" s="34" t="str">
        <f>IF(SUM(G5:G7)&lt;SUM(C5:C7),"Complete all three tabs to see your recommendation.",IF(H5&lt;$G$10,"You have some gaps in the fundamentals — the Beginner course builds a solid foundation everything else in Excel relies on.",IF(H6&lt;$G$11,"You are solid on the basics, so Beginner might cover old ground. Intermediate — IF, lookups, data tools — is where you will gain the most.",IF(H7&lt;$G$12,"You are confident across the basics and intermediate skills. Advanced — PivotTables, Power Query, automation — is your next step.","You are confident across all three levels. The Advanced course will consolidate and extend your skills, or bespoke training may suit best."))))</f>
        <v>Complete all three tabs to see your recommendation.</v>
      </c>
      <c r="C17" s="34"/>
      <c r="D17" s="34"/>
      <c r="E17" s="34"/>
      <c r="F17" s="34"/>
      <c r="G17" s="34"/>
      <c r="H17" s="34"/>
    </row>
    <row r="18" spans="2:8" x14ac:dyDescent="0.25">
      <c r="B18" s="34"/>
      <c r="C18" s="34"/>
      <c r="D18" s="34"/>
      <c r="E18" s="34"/>
      <c r="F18" s="34"/>
      <c r="G18" s="34"/>
      <c r="H18" s="34"/>
    </row>
    <row r="19" spans="2:8" x14ac:dyDescent="0.25">
      <c r="B19" s="19"/>
      <c r="C19" s="19"/>
      <c r="D19" s="19"/>
      <c r="E19" s="19"/>
      <c r="F19" s="19"/>
      <c r="G19" s="19"/>
      <c r="H19" s="19"/>
    </row>
    <row r="20" spans="2:8" ht="18.75" x14ac:dyDescent="0.3">
      <c r="B20" s="29" t="s">
        <v>128</v>
      </c>
      <c r="C20" s="2"/>
      <c r="D20" s="2"/>
      <c r="E20" s="2"/>
      <c r="F20" s="2"/>
      <c r="G20" s="2"/>
      <c r="H20" s="2"/>
    </row>
    <row r="21" spans="2:8" ht="18.75" x14ac:dyDescent="0.3">
      <c r="B21" s="29" t="s">
        <v>129</v>
      </c>
      <c r="C21" s="2"/>
      <c r="D21" s="2"/>
      <c r="E21" s="2"/>
      <c r="F21" s="2"/>
      <c r="G21" s="2"/>
      <c r="H21" s="2"/>
    </row>
    <row r="22" spans="2:8" ht="18.75" x14ac:dyDescent="0.3">
      <c r="B22" s="29" t="s">
        <v>146</v>
      </c>
      <c r="C22" s="2"/>
      <c r="D22" s="2"/>
      <c r="E22" s="2"/>
      <c r="F22" s="2"/>
      <c r="G22" s="2"/>
      <c r="H22" s="2"/>
    </row>
    <row r="23" spans="2:8" x14ac:dyDescent="0.25">
      <c r="B23" s="2"/>
      <c r="C23" s="2"/>
      <c r="D23" s="2"/>
      <c r="E23" s="2"/>
      <c r="F23" s="2"/>
      <c r="G23" s="2"/>
      <c r="H23" s="2"/>
    </row>
    <row r="24" spans="2:8" ht="18.75" x14ac:dyDescent="0.3">
      <c r="B24" s="22" t="s">
        <v>133</v>
      </c>
      <c r="C24" s="22" t="s">
        <v>131</v>
      </c>
      <c r="D24" s="2"/>
      <c r="E24" s="2"/>
      <c r="F24" s="2"/>
      <c r="G24" s="2"/>
      <c r="H24" s="2"/>
    </row>
    <row r="25" spans="2:8" x14ac:dyDescent="0.25">
      <c r="B25" s="2"/>
      <c r="C25" s="2"/>
      <c r="D25" s="2"/>
      <c r="E25" s="2"/>
      <c r="F25" s="2"/>
      <c r="G25" s="2"/>
      <c r="H25" s="2"/>
    </row>
    <row r="26" spans="2:8" ht="23.25" x14ac:dyDescent="0.35">
      <c r="B26" s="21" t="s">
        <v>132</v>
      </c>
    </row>
    <row r="28" spans="2:8" ht="21" x14ac:dyDescent="0.35">
      <c r="B28" s="23" t="s">
        <v>130</v>
      </c>
    </row>
  </sheetData>
  <mergeCells count="6">
    <mergeCell ref="B17:H18"/>
    <mergeCell ref="B1:H1"/>
    <mergeCell ref="B10:F10"/>
    <mergeCell ref="B11:F11"/>
    <mergeCell ref="B12:F12"/>
    <mergeCell ref="D15:H15"/>
  </mergeCells>
  <conditionalFormatting sqref="H5:H7">
    <cfRule type="colorScale" priority="2">
      <colorScale>
        <cfvo type="num" val="0"/>
        <cfvo type="num" val="0.6"/>
        <cfvo type="num" val="1"/>
        <color rgb="FFFFC7CE"/>
        <color rgb="FFFFEB9C"/>
        <color rgb="FFC6EFCE"/>
      </colorScale>
    </cfRule>
  </conditionalFormatting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Beginner</vt:lpstr>
      <vt:lpstr>Intermediate</vt:lpstr>
      <vt:lpstr>Advanced</vt:lpstr>
      <vt:lpstr>My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Mark Baglow</cp:lastModifiedBy>
  <cp:revision>0</cp:revision>
  <dcterms:created xsi:type="dcterms:W3CDTF">2026-07-28T14:38:10Z</dcterms:created>
  <dcterms:modified xsi:type="dcterms:W3CDTF">2026-07-28T15:33:40Z</dcterms:modified>
  <dc:language>en-US</dc:language>
</cp:coreProperties>
</file>